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8" windowWidth="23136" windowHeight="12816"/>
  </bookViews>
  <sheets>
    <sheet name="The Real Deal" sheetId="1" r:id="rId1"/>
  </sheets>
  <definedNames>
    <definedName name="_xlnm.Print_Area" localSheetId="0">'The Real Deal'!$B$3:$J$18</definedName>
  </definedNames>
  <calcPr calcId="145621"/>
</workbook>
</file>

<file path=xl/calcChain.xml><?xml version="1.0" encoding="utf-8"?>
<calcChain xmlns="http://schemas.openxmlformats.org/spreadsheetml/2006/main">
  <c r="E6" i="1" l="1"/>
  <c r="F6" i="1" s="1"/>
  <c r="H6" i="1" s="1"/>
  <c r="I6" i="1" s="1"/>
  <c r="J6" i="1" s="1"/>
  <c r="E7" i="1"/>
  <c r="F7" i="1" s="1"/>
  <c r="H7" i="1" s="1"/>
  <c r="I7" i="1" s="1"/>
  <c r="J7" i="1" s="1"/>
  <c r="E8" i="1"/>
  <c r="F8" i="1" s="1"/>
  <c r="H8" i="1" s="1"/>
  <c r="I8" i="1" s="1"/>
  <c r="J8" i="1" s="1"/>
  <c r="E9" i="1"/>
  <c r="F9" i="1" s="1"/>
  <c r="H9" i="1" s="1"/>
  <c r="I9" i="1" s="1"/>
  <c r="J9" i="1" s="1"/>
  <c r="E10" i="1"/>
  <c r="F10" i="1" s="1"/>
  <c r="H10" i="1" s="1"/>
  <c r="I10" i="1" s="1"/>
  <c r="J10" i="1" s="1"/>
  <c r="E14" i="1"/>
  <c r="F14" i="1" s="1"/>
  <c r="H14" i="1" s="1"/>
  <c r="I14" i="1" s="1"/>
  <c r="J14" i="1" s="1"/>
  <c r="E15" i="1"/>
  <c r="F15" i="1" s="1"/>
  <c r="H15" i="1" s="1"/>
  <c r="I15" i="1" s="1"/>
  <c r="J15" i="1" s="1"/>
</calcChain>
</file>

<file path=xl/sharedStrings.xml><?xml version="1.0" encoding="utf-8"?>
<sst xmlns="http://schemas.openxmlformats.org/spreadsheetml/2006/main" count="40" uniqueCount="34">
  <si>
    <t>Cubic ft. in Cubic Yard</t>
  </si>
  <si>
    <t>Cubic in. in Cubic ft</t>
  </si>
  <si>
    <t>Planning to hide D, E, F &amp; H</t>
  </si>
  <si>
    <t xml:space="preserve"> </t>
  </si>
  <si>
    <t>Sq. In. in Sq. Foot</t>
  </si>
  <si>
    <t xml:space="preserve">Slatestone Combo is 73% Slatestone AND 27% Slatestone Grande </t>
  </si>
  <si>
    <t>Aqua-Loc</t>
  </si>
  <si>
    <t>Brickstone Permeable</t>
  </si>
  <si>
    <t>Pavers</t>
  </si>
  <si>
    <t>Permeable</t>
  </si>
  <si>
    <t>Eurostone</t>
  </si>
  <si>
    <t>Dekrastone</t>
  </si>
  <si>
    <t>Slatestone &amp; SS Grande</t>
  </si>
  <si>
    <t>Slatestone Grande</t>
  </si>
  <si>
    <t>Slatestone</t>
  </si>
  <si>
    <t>Req'd</t>
  </si>
  <si>
    <t>Inches</t>
  </si>
  <si>
    <t>in Inches</t>
  </si>
  <si>
    <t>Voids</t>
  </si>
  <si>
    <t>Here</t>
  </si>
  <si>
    <t>Yards</t>
  </si>
  <si>
    <t>Feet</t>
  </si>
  <si>
    <t>Cubic</t>
  </si>
  <si>
    <t>of Paver</t>
  </si>
  <si>
    <t>Sq. In.</t>
  </si>
  <si>
    <t>Sq. Ft.</t>
  </si>
  <si>
    <t>%</t>
  </si>
  <si>
    <t>Square Feet</t>
  </si>
  <si>
    <t>Select Series</t>
  </si>
  <si>
    <t>Height</t>
  </si>
  <si>
    <t>Enter</t>
  </si>
  <si>
    <t>will be  .10cm = ¼" below the top of pavers.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</si>
  <si>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If you leave height of pavers as shown, joint material</t>
    </r>
  </si>
  <si>
    <t>Permeable Paver Joint Material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</si>
</sst>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2" fontId="0" fillId="0" borderId="3" xfId="0" applyNumberFormat="1" applyBorder="1"/>
    <xf numFmtId="0" fontId="0" fillId="0" borderId="3" xfId="0" applyBorder="1"/>
    <xf numFmtId="10" fontId="0" fillId="0" borderId="3" xfId="0" applyNumberFormat="1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10" fontId="0" fillId="0" borderId="5" xfId="0" applyNumberFormat="1" applyBorder="1"/>
    <xf numFmtId="0" fontId="1" fillId="0" borderId="6" xfId="0" applyFont="1" applyBorder="1" applyAlignment="1">
      <alignment horizontal="center"/>
    </xf>
    <xf numFmtId="164" fontId="0" fillId="0" borderId="3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0" fontId="0" fillId="0" borderId="9" xfId="0" applyBorder="1"/>
    <xf numFmtId="0" fontId="0" fillId="0" borderId="11" xfId="0" applyBorder="1"/>
    <xf numFmtId="164" fontId="0" fillId="0" borderId="15" xfId="0" applyNumberFormat="1" applyBorder="1"/>
    <xf numFmtId="0" fontId="0" fillId="1" borderId="16" xfId="0" applyFill="1" applyBorder="1"/>
    <xf numFmtId="0" fontId="1" fillId="1" borderId="0" xfId="0" applyFont="1" applyFill="1" applyBorder="1" applyAlignment="1">
      <alignment horizontal="center"/>
    </xf>
    <xf numFmtId="10" fontId="0" fillId="1" borderId="0" xfId="0" applyNumberFormat="1" applyFill="1" applyBorder="1"/>
    <xf numFmtId="0" fontId="0" fillId="1" borderId="0" xfId="0" applyFill="1" applyBorder="1"/>
    <xf numFmtId="0" fontId="2" fillId="0" borderId="13" xfId="0" applyFont="1" applyBorder="1" applyAlignment="1">
      <alignment horizontal="center"/>
    </xf>
    <xf numFmtId="164" fontId="0" fillId="0" borderId="18" xfId="0" applyNumberFormat="1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10" fontId="0" fillId="0" borderId="21" xfId="0" applyNumberFormat="1" applyBorder="1"/>
    <xf numFmtId="0" fontId="0" fillId="0" borderId="21" xfId="0" applyBorder="1"/>
    <xf numFmtId="2" fontId="0" fillId="0" borderId="21" xfId="0" applyNumberFormat="1" applyBorder="1" applyAlignment="1">
      <alignment horizontal="center"/>
    </xf>
    <xf numFmtId="2" fontId="0" fillId="0" borderId="21" xfId="0" applyNumberFormat="1" applyBorder="1"/>
    <xf numFmtId="164" fontId="0" fillId="0" borderId="22" xfId="0" applyNumberFormat="1" applyBorder="1"/>
    <xf numFmtId="0" fontId="1" fillId="0" borderId="6" xfId="0" applyFont="1" applyBorder="1" applyAlignment="1" applyProtection="1">
      <alignment horizontal="center"/>
      <protection locked="0"/>
    </xf>
    <xf numFmtId="10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1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0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1" borderId="0" xfId="0" applyFont="1" applyFill="1" applyBorder="1"/>
    <xf numFmtId="0" fontId="1" fillId="0" borderId="5" xfId="0" applyFont="1" applyBorder="1"/>
    <xf numFmtId="0" fontId="1" fillId="0" borderId="3" xfId="0" applyFont="1" applyBorder="1"/>
    <xf numFmtId="164" fontId="0" fillId="1" borderId="0" xfId="0" applyNumberFormat="1" applyFill="1" applyBorder="1"/>
    <xf numFmtId="164" fontId="0" fillId="0" borderId="5" xfId="0" applyNumberFormat="1" applyBorder="1"/>
    <xf numFmtId="164" fontId="0" fillId="1" borderId="17" xfId="0" applyNumberFormat="1" applyFill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workbookViewId="0"/>
  </sheetViews>
  <sheetFormatPr defaultRowHeight="14.4" x14ac:dyDescent="0.3"/>
  <cols>
    <col min="1" max="1" width="3.5546875" customWidth="1"/>
    <col min="2" max="2" width="21.88671875" customWidth="1"/>
    <col min="3" max="3" width="13.33203125" customWidth="1"/>
    <col min="4" max="4" width="9.109375" style="1" hidden="1" customWidth="1"/>
    <col min="5" max="6" width="9.109375" hidden="1" customWidth="1"/>
    <col min="8" max="8" width="9.109375" hidden="1" customWidth="1"/>
    <col min="9" max="9" width="7.88671875" customWidth="1"/>
    <col min="10" max="10" width="9.5546875" bestFit="1" customWidth="1"/>
    <col min="14" max="14" width="19.44140625" customWidth="1"/>
    <col min="15" max="15" width="10.33203125" style="2" customWidth="1"/>
    <col min="16" max="16" width="10.44140625" style="2" customWidth="1"/>
    <col min="17" max="17" width="10.5546875" customWidth="1"/>
    <col min="18" max="18" width="9.109375" style="1"/>
  </cols>
  <sheetData>
    <row r="1" spans="2:17" ht="15" thickBot="1" x14ac:dyDescent="0.35"/>
    <row r="2" spans="2:17" ht="18" x14ac:dyDescent="0.35">
      <c r="B2" s="75" t="s">
        <v>33</v>
      </c>
      <c r="C2" s="76"/>
      <c r="D2" s="76"/>
      <c r="E2" s="76"/>
      <c r="F2" s="76"/>
      <c r="G2" s="76"/>
      <c r="H2" s="76"/>
      <c r="I2" s="76"/>
      <c r="J2" s="77"/>
    </row>
    <row r="3" spans="2:17" x14ac:dyDescent="0.3">
      <c r="B3" s="33"/>
      <c r="C3" s="26" t="s">
        <v>30</v>
      </c>
      <c r="D3" s="25"/>
      <c r="E3" s="23"/>
      <c r="F3" s="23"/>
      <c r="G3" s="26" t="s">
        <v>29</v>
      </c>
      <c r="H3" s="24"/>
      <c r="I3" s="23" t="s">
        <v>22</v>
      </c>
      <c r="J3" s="28" t="s">
        <v>22</v>
      </c>
      <c r="K3" s="3"/>
    </row>
    <row r="4" spans="2:17" x14ac:dyDescent="0.3">
      <c r="B4" s="27" t="s">
        <v>28</v>
      </c>
      <c r="C4" s="26" t="s">
        <v>27</v>
      </c>
      <c r="D4" s="25" t="s">
        <v>26</v>
      </c>
      <c r="E4" s="23" t="s">
        <v>25</v>
      </c>
      <c r="F4" s="23" t="s">
        <v>24</v>
      </c>
      <c r="G4" s="26" t="s">
        <v>23</v>
      </c>
      <c r="H4" s="24" t="s">
        <v>22</v>
      </c>
      <c r="I4" s="23" t="s">
        <v>21</v>
      </c>
      <c r="J4" s="28" t="s">
        <v>20</v>
      </c>
      <c r="K4" s="3"/>
      <c r="Q4" s="2"/>
    </row>
    <row r="5" spans="2:17" x14ac:dyDescent="0.3">
      <c r="B5" s="29" t="s">
        <v>8</v>
      </c>
      <c r="C5" s="22" t="s">
        <v>19</v>
      </c>
      <c r="D5" s="21" t="s">
        <v>18</v>
      </c>
      <c r="E5" s="19" t="s">
        <v>18</v>
      </c>
      <c r="F5" s="19" t="s">
        <v>18</v>
      </c>
      <c r="G5" s="22" t="s">
        <v>17</v>
      </c>
      <c r="H5" s="20" t="s">
        <v>16</v>
      </c>
      <c r="I5" s="19" t="s">
        <v>15</v>
      </c>
      <c r="J5" s="30" t="s">
        <v>15</v>
      </c>
      <c r="K5" s="3"/>
      <c r="Q5" s="2"/>
    </row>
    <row r="6" spans="2:17" x14ac:dyDescent="0.3">
      <c r="B6" s="31" t="s">
        <v>14</v>
      </c>
      <c r="C6" s="51">
        <v>1000</v>
      </c>
      <c r="D6" s="52">
        <v>1.804E-2</v>
      </c>
      <c r="E6" s="53">
        <f>C6*D6</f>
        <v>18.04</v>
      </c>
      <c r="F6" s="53">
        <f>E6*$B$21</f>
        <v>2597.7599999999998</v>
      </c>
      <c r="G6" s="66">
        <v>2.2599999999999998</v>
      </c>
      <c r="H6" s="11">
        <f>F6*G6</f>
        <v>5870.9375999999993</v>
      </c>
      <c r="I6" s="60">
        <f>H6/$B$23</f>
        <v>3.3975333333333331</v>
      </c>
      <c r="J6" s="63">
        <f>I6/$B$25</f>
        <v>0.12583456790123457</v>
      </c>
      <c r="Q6" s="2"/>
    </row>
    <row r="7" spans="2:17" x14ac:dyDescent="0.3">
      <c r="B7" s="33" t="s">
        <v>13</v>
      </c>
      <c r="C7" s="54">
        <v>1000</v>
      </c>
      <c r="D7" s="55">
        <v>1.1129999999999999E-2</v>
      </c>
      <c r="E7" s="56">
        <f>C7*D7</f>
        <v>11.129999999999999</v>
      </c>
      <c r="F7" s="56">
        <f>E7*$B$21</f>
        <v>1602.7199999999998</v>
      </c>
      <c r="G7" s="67">
        <v>2.2599999999999998</v>
      </c>
      <c r="H7" s="15">
        <f>F7*G7</f>
        <v>3622.1471999999994</v>
      </c>
      <c r="I7" s="61">
        <f>H7/$B$23</f>
        <v>2.0961499999999997</v>
      </c>
      <c r="J7" s="64">
        <f>I7/$B$25</f>
        <v>7.7635185185185182E-2</v>
      </c>
      <c r="Q7" s="2"/>
    </row>
    <row r="8" spans="2:17" x14ac:dyDescent="0.3">
      <c r="B8" s="33" t="s">
        <v>12</v>
      </c>
      <c r="C8" s="54">
        <v>1000</v>
      </c>
      <c r="D8" s="55">
        <v>1.617E-2</v>
      </c>
      <c r="E8" s="56">
        <f>C8*D8</f>
        <v>16.170000000000002</v>
      </c>
      <c r="F8" s="56">
        <f>E8*$B$21</f>
        <v>2328.4800000000005</v>
      </c>
      <c r="G8" s="67">
        <v>2.2599999999999998</v>
      </c>
      <c r="H8" s="15">
        <f>F8*G8</f>
        <v>5262.3648000000003</v>
      </c>
      <c r="I8" s="61">
        <f>H8/$B$23</f>
        <v>3.04535</v>
      </c>
      <c r="J8" s="64">
        <f>I8/$B$25</f>
        <v>0.11279074074074075</v>
      </c>
    </row>
    <row r="9" spans="2:17" x14ac:dyDescent="0.3">
      <c r="B9" s="33" t="s">
        <v>11</v>
      </c>
      <c r="C9" s="54">
        <v>1000</v>
      </c>
      <c r="D9" s="55">
        <v>2.538E-2</v>
      </c>
      <c r="E9" s="56">
        <f>C9*D9</f>
        <v>25.38</v>
      </c>
      <c r="F9" s="56">
        <f>E9*$B$21</f>
        <v>3654.72</v>
      </c>
      <c r="G9" s="67">
        <v>2.2599999999999998</v>
      </c>
      <c r="H9" s="15">
        <f>F9*G9</f>
        <v>8259.667199999998</v>
      </c>
      <c r="I9" s="61">
        <f>H9/$B$23</f>
        <v>4.7798999999999987</v>
      </c>
      <c r="J9" s="64">
        <f>I9/$B$25</f>
        <v>0.17703333333333329</v>
      </c>
    </row>
    <row r="10" spans="2:17" x14ac:dyDescent="0.3">
      <c r="B10" s="34" t="s">
        <v>10</v>
      </c>
      <c r="C10" s="57">
        <v>1000</v>
      </c>
      <c r="D10" s="58">
        <v>3.2039999999999999E-2</v>
      </c>
      <c r="E10" s="59">
        <f>C10*D10</f>
        <v>32.04</v>
      </c>
      <c r="F10" s="59">
        <f>E10*$B$21</f>
        <v>4613.76</v>
      </c>
      <c r="G10" s="68">
        <v>2.2599999999999998</v>
      </c>
      <c r="H10" s="6">
        <f>F10*G10</f>
        <v>10427.097599999999</v>
      </c>
      <c r="I10" s="62">
        <f>H10/$B$23</f>
        <v>6.0341999999999993</v>
      </c>
      <c r="J10" s="65">
        <f>I10/$B$25</f>
        <v>0.22348888888888888</v>
      </c>
      <c r="Q10" s="2"/>
    </row>
    <row r="11" spans="2:17" x14ac:dyDescent="0.3">
      <c r="B11" s="36"/>
      <c r="C11" s="37"/>
      <c r="D11" s="38"/>
      <c r="E11" s="39"/>
      <c r="F11" s="39"/>
      <c r="G11" s="69"/>
      <c r="H11" s="39"/>
      <c r="I11" s="72"/>
      <c r="J11" s="74"/>
      <c r="Q11" s="2"/>
    </row>
    <row r="12" spans="2:17" x14ac:dyDescent="0.3">
      <c r="B12" s="40" t="s">
        <v>9</v>
      </c>
      <c r="C12" s="13"/>
      <c r="D12" s="12"/>
      <c r="E12" s="10"/>
      <c r="F12" s="10"/>
      <c r="G12" s="70"/>
      <c r="H12" s="10"/>
      <c r="I12" s="73"/>
      <c r="J12" s="41"/>
    </row>
    <row r="13" spans="2:17" x14ac:dyDescent="0.3">
      <c r="B13" s="29" t="s">
        <v>8</v>
      </c>
      <c r="C13" s="9"/>
      <c r="D13" s="8"/>
      <c r="E13" s="7"/>
      <c r="F13" s="7"/>
      <c r="G13" s="71"/>
      <c r="H13" s="7"/>
      <c r="I13" s="14"/>
      <c r="J13" s="35"/>
    </row>
    <row r="14" spans="2:17" x14ac:dyDescent="0.3">
      <c r="B14" s="31" t="s">
        <v>7</v>
      </c>
      <c r="C14" s="51">
        <v>1000</v>
      </c>
      <c r="D14" s="52">
        <v>9.1899999999999996E-2</v>
      </c>
      <c r="E14" s="53">
        <f>C14*D14</f>
        <v>91.899999999999991</v>
      </c>
      <c r="F14" s="53">
        <f>$B$21*E14</f>
        <v>13233.599999999999</v>
      </c>
      <c r="G14" s="66">
        <v>3.05</v>
      </c>
      <c r="H14" s="11">
        <f>F14*G14</f>
        <v>40362.479999999996</v>
      </c>
      <c r="I14" s="60">
        <f>H14/$B$23</f>
        <v>23.357916666666664</v>
      </c>
      <c r="J14" s="63">
        <f>I14/$B$25</f>
        <v>0.86510802469135795</v>
      </c>
      <c r="Q14" s="2"/>
    </row>
    <row r="15" spans="2:17" x14ac:dyDescent="0.3">
      <c r="B15" s="34" t="s">
        <v>6</v>
      </c>
      <c r="C15" s="57">
        <v>1000</v>
      </c>
      <c r="D15" s="58">
        <v>0.106</v>
      </c>
      <c r="E15" s="59">
        <f>C15*D15</f>
        <v>106</v>
      </c>
      <c r="F15" s="59">
        <f>$B$21*E15</f>
        <v>15264</v>
      </c>
      <c r="G15" s="68">
        <v>3.05</v>
      </c>
      <c r="H15" s="6">
        <f>F15*G15</f>
        <v>46555.199999999997</v>
      </c>
      <c r="I15" s="62">
        <f>H15/$B$23</f>
        <v>26.941666666666666</v>
      </c>
      <c r="J15" s="65">
        <f>I15/$B$25</f>
        <v>0.99783950617283945</v>
      </c>
    </row>
    <row r="16" spans="2:17" x14ac:dyDescent="0.3">
      <c r="B16" s="42" t="s">
        <v>32</v>
      </c>
      <c r="C16" s="43"/>
      <c r="D16" s="18"/>
      <c r="E16" s="17"/>
      <c r="F16" s="17"/>
      <c r="G16" s="16"/>
      <c r="H16" s="15"/>
      <c r="I16" s="17"/>
      <c r="J16" s="32"/>
    </row>
    <row r="17" spans="2:17" x14ac:dyDescent="0.3">
      <c r="B17" s="42" t="s">
        <v>31</v>
      </c>
      <c r="C17" s="43"/>
      <c r="D17" s="18"/>
      <c r="E17" s="17"/>
      <c r="F17" s="17"/>
      <c r="G17" s="16"/>
      <c r="H17" s="15"/>
      <c r="I17" s="17"/>
      <c r="J17" s="32"/>
    </row>
    <row r="18" spans="2:17" x14ac:dyDescent="0.3">
      <c r="B18" s="42" t="s">
        <v>5</v>
      </c>
      <c r="C18" s="43"/>
      <c r="D18" s="18"/>
      <c r="E18" s="17"/>
      <c r="F18" s="17"/>
      <c r="G18" s="16"/>
      <c r="H18" s="15"/>
      <c r="I18" s="17"/>
      <c r="J18" s="32"/>
    </row>
    <row r="19" spans="2:17" ht="15" thickBot="1" x14ac:dyDescent="0.35">
      <c r="B19" s="44"/>
      <c r="C19" s="45"/>
      <c r="D19" s="46"/>
      <c r="E19" s="47"/>
      <c r="F19" s="47"/>
      <c r="G19" s="48"/>
      <c r="H19" s="49"/>
      <c r="I19" s="47"/>
      <c r="J19" s="50"/>
    </row>
    <row r="20" spans="2:17" hidden="1" x14ac:dyDescent="0.3">
      <c r="B20" s="23" t="s">
        <v>4</v>
      </c>
      <c r="C20" s="3" t="s">
        <v>3</v>
      </c>
      <c r="D20" s="1" t="s">
        <v>2</v>
      </c>
    </row>
    <row r="21" spans="2:17" hidden="1" x14ac:dyDescent="0.3">
      <c r="B21" s="4">
        <v>144</v>
      </c>
      <c r="C21" s="3"/>
    </row>
    <row r="22" spans="2:17" hidden="1" x14ac:dyDescent="0.3">
      <c r="B22" s="5" t="s">
        <v>1</v>
      </c>
      <c r="C22" s="3"/>
    </row>
    <row r="23" spans="2:17" hidden="1" x14ac:dyDescent="0.3">
      <c r="B23" s="4">
        <v>1728</v>
      </c>
      <c r="C23" s="3"/>
    </row>
    <row r="24" spans="2:17" hidden="1" x14ac:dyDescent="0.3">
      <c r="B24" s="5" t="s">
        <v>0</v>
      </c>
      <c r="C24" s="3"/>
    </row>
    <row r="25" spans="2:17" hidden="1" x14ac:dyDescent="0.3">
      <c r="B25" s="4">
        <v>27</v>
      </c>
      <c r="C25" s="3"/>
    </row>
    <row r="26" spans="2:17" x14ac:dyDescent="0.3">
      <c r="C26" s="3"/>
    </row>
    <row r="27" spans="2:17" x14ac:dyDescent="0.3">
      <c r="C27" s="3"/>
    </row>
    <row r="28" spans="2:17" x14ac:dyDescent="0.3">
      <c r="C28" s="3"/>
      <c r="Q28" s="2"/>
    </row>
    <row r="29" spans="2:17" x14ac:dyDescent="0.3">
      <c r="C29" s="3"/>
      <c r="Q29" s="2"/>
    </row>
    <row r="30" spans="2:17" x14ac:dyDescent="0.3">
      <c r="C30" s="3"/>
      <c r="Q30" s="2"/>
    </row>
    <row r="31" spans="2:17" x14ac:dyDescent="0.3">
      <c r="C31" s="3"/>
    </row>
    <row r="32" spans="2:17" x14ac:dyDescent="0.3">
      <c r="C32" s="3"/>
    </row>
    <row r="33" spans="2:20" x14ac:dyDescent="0.3">
      <c r="C33" s="3"/>
      <c r="Q33" s="2"/>
    </row>
    <row r="34" spans="2:20" s="1" customFormat="1" x14ac:dyDescent="0.3">
      <c r="B34"/>
      <c r="C34" s="3"/>
      <c r="E34"/>
      <c r="F34"/>
      <c r="G34"/>
      <c r="H34"/>
      <c r="I34"/>
      <c r="J34"/>
      <c r="K34"/>
      <c r="L34"/>
      <c r="M34"/>
      <c r="N34"/>
      <c r="O34" s="2"/>
      <c r="P34" s="2"/>
      <c r="Q34" s="2"/>
      <c r="S34"/>
      <c r="T34"/>
    </row>
    <row r="35" spans="2:20" s="1" customFormat="1" x14ac:dyDescent="0.3">
      <c r="B35"/>
      <c r="C35" s="3"/>
      <c r="E35"/>
      <c r="F35"/>
      <c r="G35"/>
      <c r="H35"/>
      <c r="I35"/>
      <c r="J35"/>
      <c r="K35"/>
      <c r="L35"/>
      <c r="M35"/>
      <c r="N35"/>
      <c r="O35" s="2"/>
      <c r="P35" s="2"/>
      <c r="Q35"/>
      <c r="S35"/>
      <c r="T35"/>
    </row>
    <row r="36" spans="2:20" s="1" customFormat="1" x14ac:dyDescent="0.3">
      <c r="B36"/>
      <c r="C36" s="3"/>
      <c r="E36"/>
      <c r="F36"/>
      <c r="G36"/>
      <c r="H36"/>
      <c r="I36"/>
      <c r="J36"/>
      <c r="K36"/>
      <c r="L36"/>
      <c r="M36"/>
      <c r="N36"/>
      <c r="O36" s="2"/>
      <c r="P36" s="2"/>
      <c r="Q36"/>
      <c r="S36"/>
      <c r="T36"/>
    </row>
    <row r="39" spans="2:20" s="1" customFormat="1" x14ac:dyDescent="0.3">
      <c r="B39"/>
      <c r="C39"/>
      <c r="E39"/>
      <c r="F39"/>
      <c r="G39"/>
      <c r="H39"/>
      <c r="I39"/>
      <c r="J39"/>
      <c r="K39"/>
      <c r="L39"/>
      <c r="M39"/>
      <c r="N39"/>
      <c r="O39" s="2"/>
      <c r="P39" s="2"/>
      <c r="Q39"/>
      <c r="S39"/>
      <c r="T39"/>
    </row>
  </sheetData>
  <sheetProtection password="D849" sheet="1" objects="1" scenarios="1"/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Real Deal</vt:lpstr>
      <vt:lpstr>'The Real Deal'!Print_Area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</dc:creator>
  <cp:lastModifiedBy>kjopp</cp:lastModifiedBy>
  <cp:lastPrinted>2018-09-24T15:51:37Z</cp:lastPrinted>
  <dcterms:created xsi:type="dcterms:W3CDTF">2018-09-24T15:50:23Z</dcterms:created>
  <dcterms:modified xsi:type="dcterms:W3CDTF">2018-09-24T19:42:24Z</dcterms:modified>
</cp:coreProperties>
</file>